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3" sheetId="2" r:id="rId2"/>
  </sheets>
  <externalReferences>
    <externalReference r:id="rId5"/>
  </externalReferences>
  <definedNames>
    <definedName name="_xlnm.Print_Area" localSheetId="0">('Лист1'!$C$5,'Лист1'!$C$5)</definedName>
    <definedName name="kind_of_purchase_method">'[1]TEHSHEET'!$O$2:$O$4</definedName>
    <definedName name="List02_costs_OPS">'[1]Показатели (факт)'!$G$41</definedName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<sst xmlns="http://schemas.openxmlformats.org/spreadsheetml/2006/main" count="230" uniqueCount="158">
  <si>
    <r>
      <rPr>
        <sz val="10"/>
        <rFont val="Tahoma"/>
        <family val="2"/>
      </rP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 за 2013г.</t>
    </r>
  </si>
  <si>
    <t>ФГБУ "ФЦССХ" Минздрава России (г.Челябинск)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</si>
  <si>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</si>
  <si>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</si>
  <si>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</si>
  <si>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</si>
  <si>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</si>
  <si>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</si>
  <si>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</si>
  <si>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</si>
  <si>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</si>
  <si>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</si>
  <si>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</si>
  <si>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</si>
  <si>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Производство пара  и  горячей  воды  (тепловой  энергии) котельными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</si>
  <si>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</si>
  <si>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</si>
  <si>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</si>
  <si>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</si>
  <si>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</si>
  <si>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</si>
  <si>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</si>
  <si>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</si>
  <si>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</si>
  <si>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</si>
  <si>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</si>
  <si>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</si>
  <si>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</si>
  <si>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</si>
  <si>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</si>
  <si>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</si>
  <si>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</si>
  <si>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</si>
  <si>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</si>
  <si>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</si>
  <si>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</si>
  <si>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</si>
  <si>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</si>
  <si>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</si>
  <si>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</si>
  <si>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</si>
  <si>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</si>
  <si>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</si>
  <si>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</si>
  <si>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</si>
  <si>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</si>
  <si>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</si>
  <si>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</si>
  <si>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</si>
  <si>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</si>
  <si>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</si>
  <si>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</si>
  <si>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</si>
  <si>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</si>
  <si>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</si>
  <si>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</si>
  <si>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</si>
  <si>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</si>
  <si>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</si>
  <si>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</si>
  <si>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</si>
  <si>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</si>
  <si>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</si>
  <si>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</si>
  <si>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</si>
  <si>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</si>
  <si>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</si>
  <si>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</si>
  <si>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</si>
  <si>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</si>
  <si>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</si>
  <si>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</si>
  <si>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</si>
  <si>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</si>
  <si>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есть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</si>
  <si>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</si>
  <si>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</si>
  <si>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</si>
  <si>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</si>
  <si>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Прочие расходы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</si>
  <si>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</si>
  <si>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</si>
  <si>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</si>
  <si>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</si>
  <si>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</si>
  <si>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</si>
  <si>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</si>
  <si>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</si>
  <si>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</si>
  <si>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</si>
  <si>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</si>
  <si>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</si>
  <si>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</si>
  <si>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http://bus.gov.ru/public/agency/agency.html?agency=173290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</si>
  <si>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</si>
  <si>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</si>
  <si>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</si>
  <si>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</si>
  <si>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8.1</t>
  </si>
  <si>
    <t>Парогенератор насыщенного пара</t>
  </si>
  <si>
    <t>8.2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</si>
  <si>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</si>
  <si>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</si>
  <si>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</si>
  <si>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</si>
  <si>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</si>
  <si>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</si>
  <si>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</si>
  <si>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</si>
  <si>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</si>
  <si>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</si>
  <si>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</si>
  <si>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</si>
  <si>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</si>
  <si>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</si>
  <si>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</si>
  <si>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</si>
  <si>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</si>
  <si>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</si>
  <si>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</si>
  <si>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</si>
  <si>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</si>
  <si>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</si>
  <si>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</si>
  <si>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</si>
  <si>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</si>
  <si>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</si>
  <si>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</si>
  <si>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</si>
  <si>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</si>
  <si>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</si>
  <si>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</si>
  <si>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</si>
  <si>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</si>
  <si>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</si>
  <si>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</si>
  <si>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</si>
  <si>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п.4 "Чистая прибыль" указана прибыль после налогообложения</t>
  </si>
  <si>
    <t>*</t>
  </si>
  <si>
    <t>Раскрывается не позднее 30 дней со дня сдачи годового бухгалтерского баланса в налоговые органы.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</si>
  <si>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</si>
  <si>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</si>
  <si>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</si>
  <si>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</si>
  <si>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</si>
  <si>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</si>
  <si>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</si>
  <si>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</si>
  <si>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</si>
  <si>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О</t>
  </si>
  <si>
    <t>ЗАО "Автономные ТеплоСистемы"</t>
  </si>
  <si>
    <t>Итого по поставщику</t>
  </si>
  <si>
    <t>№438 от 29.11.2013г.</t>
  </si>
  <si>
    <t>Ремонтные работы в котельной (текущий ремонт)</t>
  </si>
  <si>
    <t>усл.ед.</t>
  </si>
  <si>
    <t>Добавить товар/услугу</t>
  </si>
  <si>
    <t>Добавить способ</t>
  </si>
  <si>
    <t>Добавить поставщика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</si>
</sst>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[$€-1]_-;\-* #,##0.00[$€-1]_-;_-* \-??[$€-1]_-"/>
    <numFmt numFmtId="166" formatCode="#,##0;[RED]\-#,##0"/>
    <numFmt numFmtId="167" formatCode="\$#,##0_);[RED]&quot;($&quot;#,##0\)"/>
    <numFmt numFmtId="168" formatCode="#,##0.00"/>
    <numFmt numFmtId="169" formatCode="@"/>
    <numFmt numFmtId="170" formatCode="0%"/>
    <numFmt numFmtId="171" formatCode="MM/DD/YYYY"/>
    <numFmt numFmtId="172" formatCode="#,##0.0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name val="Times New Roman CYR"/>
      <family val="0"/>
    </font>
    <font>
      <sz val="11"/>
      <name val="Calibri"/>
      <family val="2"/>
    </font>
    <font>
      <sz val="11"/>
      <name val="Wingdings 2"/>
      <family val="1"/>
    </font>
    <font>
      <sz val="11"/>
      <name val="Webdings2"/>
      <family val="0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10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4" fontId="3" fillId="2" borderId="1" applyNumberFormat="0" applyAlignment="0">
      <protection/>
    </xf>
    <xf numFmtId="164" fontId="4" fillId="0" borderId="1" applyNumberFormat="0" applyAlignment="0">
      <protection locked="0"/>
    </xf>
    <xf numFmtId="164" fontId="4" fillId="0" borderId="1" applyNumberFormat="0" applyAlignment="0">
      <protection locked="0"/>
    </xf>
    <xf numFmtId="167" fontId="0" fillId="0" borderId="0" applyFill="0" applyBorder="0" applyAlignment="0" applyProtection="0"/>
    <xf numFmtId="164" fontId="5" fillId="0" borderId="0" applyFill="0" applyBorder="0" applyProtection="0">
      <alignment vertical="center"/>
    </xf>
    <xf numFmtId="164" fontId="4" fillId="3" borderId="1" applyAlignment="0">
      <protection/>
    </xf>
    <xf numFmtId="164" fontId="6" fillId="3" borderId="1" applyNumberFormat="0" applyAlignment="0">
      <protection/>
    </xf>
    <xf numFmtId="164" fontId="7" fillId="0" borderId="0" applyNumberFormat="0" applyFill="0" applyBorder="0" applyAlignment="0" applyProtection="0"/>
    <xf numFmtId="164" fontId="4" fillId="4" borderId="1" applyNumberFormat="0" applyAlignment="0">
      <protection/>
    </xf>
    <xf numFmtId="164" fontId="4" fillId="5" borderId="1" applyNumberFormat="0" applyAlignment="0">
      <protection/>
    </xf>
    <xf numFmtId="164" fontId="4" fillId="5" borderId="1" applyNumberFormat="0" applyAlignment="0">
      <protection/>
    </xf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2" fillId="0" borderId="0">
      <alignment/>
      <protection/>
    </xf>
    <xf numFmtId="164" fontId="5" fillId="0" borderId="0" applyFill="0" applyBorder="0" applyProtection="0">
      <alignment vertical="center"/>
    </xf>
    <xf numFmtId="164" fontId="5" fillId="0" borderId="0" applyFill="0" applyBorder="0" applyProtection="0">
      <alignment vertical="center"/>
    </xf>
    <xf numFmtId="164" fontId="10" fillId="6" borderId="2" applyNumberFormat="0">
      <alignment horizontal="center" vertical="center"/>
      <protection/>
    </xf>
    <xf numFmtId="164" fontId="11" fillId="7" borderId="3" applyNumberFormat="0">
      <alignment horizontal="center" vertical="center"/>
      <protection/>
    </xf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Border="0">
      <alignment horizontal="center" vertical="center" wrapText="1"/>
      <protection/>
    </xf>
    <xf numFmtId="164" fontId="19" fillId="0" borderId="0" applyBorder="0">
      <alignment horizontal="center" vertical="center" wrapText="1"/>
      <protection/>
    </xf>
    <xf numFmtId="168" fontId="20" fillId="9" borderId="0" applyBorder="0">
      <alignment horizontal="right"/>
      <protection/>
    </xf>
    <xf numFmtId="169" fontId="20" fillId="0" borderId="0" applyBorder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22" fillId="10" borderId="0" applyNumberFormat="0" applyBorder="0" applyAlignment="0">
      <protection/>
    </xf>
    <xf numFmtId="164" fontId="23" fillId="0" borderId="0">
      <alignment/>
      <protection/>
    </xf>
    <xf numFmtId="169" fontId="20" fillId="0" borderId="0" applyBorder="0">
      <alignment vertical="top"/>
      <protection/>
    </xf>
    <xf numFmtId="164" fontId="23" fillId="0" borderId="0">
      <alignment/>
      <protection/>
    </xf>
    <xf numFmtId="164" fontId="22" fillId="10" borderId="0" applyNumberFormat="0" applyBorder="0" applyAlignment="0">
      <protection/>
    </xf>
    <xf numFmtId="164" fontId="22" fillId="10" borderId="0" applyNumberFormat="0" applyBorder="0" applyAlignment="0">
      <protection/>
    </xf>
    <xf numFmtId="169" fontId="20" fillId="0" borderId="0" applyBorder="0">
      <alignment vertical="top"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23" fillId="0" borderId="0">
      <alignment/>
      <protection/>
    </xf>
    <xf numFmtId="169" fontId="20" fillId="0" borderId="0" applyBorder="0">
      <alignment vertical="top"/>
      <protection/>
    </xf>
    <xf numFmtId="164" fontId="23" fillId="0" borderId="0">
      <alignment/>
      <protection/>
    </xf>
    <xf numFmtId="169" fontId="20" fillId="10" borderId="0" applyBorder="0">
      <alignment vertical="top"/>
      <protection/>
    </xf>
    <xf numFmtId="169" fontId="20" fillId="10" borderId="0" applyBorder="0">
      <alignment vertical="top"/>
      <protection/>
    </xf>
    <xf numFmtId="164" fontId="22" fillId="10" borderId="0" applyNumberFormat="0" applyBorder="0" applyAlignment="0">
      <protection/>
    </xf>
    <xf numFmtId="164" fontId="24" fillId="0" borderId="0">
      <alignment/>
      <protection/>
    </xf>
    <xf numFmtId="169" fontId="20" fillId="0" borderId="0" applyBorder="0">
      <alignment vertical="top"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0" fillId="0" borderId="0">
      <alignment/>
      <protection/>
    </xf>
    <xf numFmtId="164" fontId="0" fillId="11" borderId="4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" fillId="0" borderId="0">
      <alignment/>
      <protection/>
    </xf>
    <xf numFmtId="168" fontId="20" fillId="4" borderId="0" applyBorder="0">
      <alignment horizontal="right"/>
      <protection/>
    </xf>
    <xf numFmtId="168" fontId="0" fillId="4" borderId="0" applyBorder="0">
      <alignment horizontal="right"/>
      <protection/>
    </xf>
    <xf numFmtId="168" fontId="20" fillId="4" borderId="0" applyBorder="0">
      <alignment horizontal="right"/>
      <protection/>
    </xf>
    <xf numFmtId="168" fontId="20" fillId="4" borderId="0" applyBorder="0">
      <alignment horizontal="right"/>
      <protection/>
    </xf>
  </cellStyleXfs>
  <cellXfs count="72">
    <xf numFmtId="164" fontId="0" fillId="0" borderId="0" xfId="0" applyAlignment="1">
      <alignment/>
    </xf>
    <xf numFmtId="164" fontId="25" fillId="0" borderId="0" xfId="0" applyFont="1" applyFill="1" applyAlignment="1">
      <alignment/>
    </xf>
    <xf numFmtId="164" fontId="4" fillId="0" borderId="5" xfId="98" applyFont="1" applyFill="1" applyBorder="1" applyAlignment="1">
      <alignment horizontal="center" vertical="center" wrapText="1"/>
      <protection/>
    </xf>
    <xf numFmtId="164" fontId="20" fillId="0" borderId="0" xfId="65" applyFont="1" applyFill="1" applyBorder="1" applyAlignment="1" applyProtection="1">
      <alignment horizontal="center" vertical="center" wrapText="1"/>
      <protection/>
    </xf>
    <xf numFmtId="164" fontId="20" fillId="0" borderId="6" xfId="97" applyFont="1" applyFill="1" applyBorder="1" applyAlignment="1" applyProtection="1">
      <alignment horizontal="center" vertical="center" wrapText="1"/>
      <protection/>
    </xf>
    <xf numFmtId="164" fontId="20" fillId="0" borderId="6" xfId="66" applyFont="1" applyFill="1" applyBorder="1" applyAlignment="1" applyProtection="1">
      <alignment horizontal="center" vertical="center" wrapText="1"/>
      <protection/>
    </xf>
    <xf numFmtId="169" fontId="20" fillId="0" borderId="6" xfId="66" applyNumberFormat="1" applyFont="1" applyFill="1" applyBorder="1" applyAlignment="1" applyProtection="1">
      <alignment horizontal="center" vertical="center" wrapText="1"/>
      <protection/>
    </xf>
    <xf numFmtId="169" fontId="20" fillId="0" borderId="6" xfId="97" applyNumberFormat="1" applyFont="1" applyFill="1" applyBorder="1" applyAlignment="1" applyProtection="1">
      <alignment horizontal="center" vertical="center" wrapText="1"/>
      <protection/>
    </xf>
    <xf numFmtId="164" fontId="20" fillId="0" borderId="6" xfId="97" applyFont="1" applyFill="1" applyBorder="1" applyAlignment="1" applyProtection="1">
      <alignment horizontal="left" vertical="center" wrapText="1"/>
      <protection/>
    </xf>
    <xf numFmtId="168" fontId="20" fillId="0" borderId="6" xfId="97" applyNumberFormat="1" applyFont="1" applyFill="1" applyBorder="1" applyAlignment="1" applyProtection="1">
      <alignment horizontal="right" vertical="center" wrapText="1"/>
      <protection/>
    </xf>
    <xf numFmtId="169" fontId="20" fillId="0" borderId="6" xfId="97" applyNumberFormat="1" applyFont="1" applyFill="1" applyBorder="1" applyAlignment="1" applyProtection="1">
      <alignment horizontal="left" vertical="center" wrapText="1" indent="1"/>
      <protection locked="0"/>
    </xf>
    <xf numFmtId="168" fontId="20" fillId="0" borderId="6" xfId="97" applyNumberFormat="1" applyFont="1" applyFill="1" applyBorder="1" applyAlignment="1" applyProtection="1">
      <alignment horizontal="right" vertical="center" wrapText="1"/>
      <protection locked="0"/>
    </xf>
    <xf numFmtId="169" fontId="19" fillId="0" borderId="6" xfId="94" applyFont="1" applyFill="1" applyBorder="1" applyAlignment="1" applyProtection="1">
      <alignment horizontal="center" vertical="center"/>
      <protection/>
    </xf>
    <xf numFmtId="169" fontId="19" fillId="0" borderId="6" xfId="94" applyFont="1" applyFill="1" applyBorder="1" applyAlignment="1" applyProtection="1">
      <alignment horizontal="left" vertical="center" indent="1"/>
      <protection/>
    </xf>
    <xf numFmtId="169" fontId="19" fillId="0" borderId="6" xfId="94" applyFont="1" applyFill="1" applyBorder="1" applyAlignment="1" applyProtection="1">
      <alignment horizontal="left" vertical="center"/>
      <protection/>
    </xf>
    <xf numFmtId="169" fontId="19" fillId="0" borderId="6" xfId="94" applyFont="1" applyFill="1" applyBorder="1" applyAlignment="1" applyProtection="1">
      <alignment horizontal="right" vertical="center"/>
      <protection/>
    </xf>
    <xf numFmtId="164" fontId="20" fillId="0" borderId="6" xfId="97" applyFont="1" applyFill="1" applyBorder="1" applyAlignment="1" applyProtection="1">
      <alignment horizontal="left" vertical="center" wrapText="1" indent="1"/>
      <protection/>
    </xf>
    <xf numFmtId="171" fontId="20" fillId="0" borderId="6" xfId="97" applyNumberFormat="1" applyFont="1" applyFill="1" applyBorder="1" applyAlignment="1" applyProtection="1">
      <alignment horizontal="center" vertical="center" wrapText="1"/>
      <protection/>
    </xf>
    <xf numFmtId="164" fontId="20" fillId="0" borderId="6" xfId="97" applyNumberFormat="1" applyFont="1" applyFill="1" applyBorder="1" applyAlignment="1" applyProtection="1">
      <alignment horizontal="left" vertical="center" wrapText="1" indent="2"/>
      <protection locked="0"/>
    </xf>
    <xf numFmtId="164" fontId="20" fillId="0" borderId="6" xfId="97" applyFont="1" applyFill="1" applyBorder="1" applyAlignment="1" applyProtection="1">
      <alignment horizontal="left" vertical="center" wrapText="1" indent="3"/>
      <protection/>
    </xf>
    <xf numFmtId="169" fontId="20" fillId="0" borderId="6" xfId="97" applyNumberFormat="1" applyFont="1" applyFill="1" applyBorder="1" applyAlignment="1" applyProtection="1">
      <alignment horizontal="center" vertical="center" wrapText="1"/>
      <protection locked="0"/>
    </xf>
    <xf numFmtId="164" fontId="20" fillId="0" borderId="6" xfId="97" applyNumberFormat="1" applyFont="1" applyFill="1" applyBorder="1" applyAlignment="1" applyProtection="1">
      <alignment horizontal="left" vertical="center" wrapText="1"/>
      <protection locked="0"/>
    </xf>
    <xf numFmtId="169" fontId="19" fillId="0" borderId="6" xfId="94" applyFont="1" applyFill="1" applyBorder="1" applyAlignment="1" applyProtection="1">
      <alignment horizontal="left" vertical="center" indent="2"/>
      <protection/>
    </xf>
    <xf numFmtId="164" fontId="20" fillId="0" borderId="6" xfId="97" applyFont="1" applyFill="1" applyBorder="1" applyAlignment="1" applyProtection="1">
      <alignment horizontal="left" vertical="center" wrapText="1" indent="2"/>
      <protection/>
    </xf>
    <xf numFmtId="172" fontId="20" fillId="0" borderId="6" xfId="97" applyNumberFormat="1" applyFont="1" applyFill="1" applyBorder="1" applyAlignment="1" applyProtection="1">
      <alignment horizontal="right" vertical="center" wrapText="1"/>
      <protection locked="0"/>
    </xf>
    <xf numFmtId="169" fontId="20" fillId="0" borderId="6" xfId="96" applyNumberFormat="1" applyFont="1" applyFill="1" applyBorder="1" applyAlignment="1" applyProtection="1">
      <alignment horizontal="center" vertical="center" wrapText="1"/>
      <protection/>
    </xf>
    <xf numFmtId="169" fontId="20" fillId="0" borderId="6" xfId="97" applyNumberFormat="1" applyFont="1" applyFill="1" applyBorder="1" applyAlignment="1" applyProtection="1">
      <alignment horizontal="left" vertical="center" wrapText="1" indent="2"/>
      <protection locked="0"/>
    </xf>
    <xf numFmtId="169" fontId="15" fillId="0" borderId="6" xfId="20" applyNumberFormat="1" applyFont="1" applyFill="1" applyBorder="1" applyAlignment="1" applyProtection="1">
      <alignment horizontal="left" vertical="center" wrapText="1"/>
      <protection locked="0"/>
    </xf>
    <xf numFmtId="172" fontId="20" fillId="0" borderId="6" xfId="97" applyNumberFormat="1" applyFont="1" applyFill="1" applyBorder="1" applyAlignment="1" applyProtection="1">
      <alignment horizontal="right" vertical="center" wrapText="1"/>
      <protection/>
    </xf>
    <xf numFmtId="169" fontId="20" fillId="0" borderId="6" xfId="97" applyNumberFormat="1" applyFont="1" applyFill="1" applyBorder="1" applyAlignment="1" applyProtection="1">
      <alignment horizontal="left" vertical="center" wrapText="1"/>
      <protection locked="0"/>
    </xf>
    <xf numFmtId="169" fontId="20" fillId="0" borderId="0" xfId="94" applyFont="1" applyFill="1" applyBorder="1">
      <alignment vertical="top"/>
      <protection/>
    </xf>
    <xf numFmtId="164" fontId="20" fillId="0" borderId="0" xfId="97" applyFont="1" applyFill="1" applyAlignment="1" applyProtection="1">
      <alignment horizontal="right" vertical="center" wrapText="1"/>
      <protection/>
    </xf>
    <xf numFmtId="164" fontId="20" fillId="0" borderId="0" xfId="97" applyFont="1" applyFill="1" applyBorder="1" applyAlignment="1" applyProtection="1">
      <alignment horizontal="left" vertical="center" wrapText="1"/>
      <protection/>
    </xf>
    <xf numFmtId="169" fontId="20" fillId="6" borderId="0" xfId="97" applyNumberFormat="1" applyFont="1" applyFill="1" applyAlignment="1" applyProtection="1">
      <alignment horizontal="center" vertical="center" wrapText="1"/>
      <protection/>
    </xf>
    <xf numFmtId="164" fontId="20" fillId="6" borderId="0" xfId="97" applyFont="1" applyFill="1" applyAlignment="1" applyProtection="1">
      <alignment vertical="center" wrapText="1"/>
      <protection/>
    </xf>
    <xf numFmtId="164" fontId="20" fillId="6" borderId="0" xfId="97" applyFont="1" applyFill="1" applyBorder="1" applyAlignment="1" applyProtection="1">
      <alignment vertical="center" wrapText="1"/>
      <protection/>
    </xf>
    <xf numFmtId="164" fontId="20" fillId="6" borderId="0" xfId="97" applyFont="1" applyFill="1" applyBorder="1" applyAlignment="1" applyProtection="1">
      <alignment horizontal="right" vertical="center" wrapText="1"/>
      <protection/>
    </xf>
    <xf numFmtId="164" fontId="4" fillId="6" borderId="5" xfId="98" applyFont="1" applyFill="1" applyBorder="1" applyAlignment="1">
      <alignment horizontal="center" vertical="center" wrapText="1"/>
      <protection/>
    </xf>
    <xf numFmtId="164" fontId="20" fillId="6" borderId="0" xfId="98" applyFont="1" applyFill="1" applyBorder="1" applyAlignment="1">
      <alignment horizontal="center" vertical="center" wrapText="1"/>
      <protection/>
    </xf>
    <xf numFmtId="164" fontId="20" fillId="6" borderId="7" xfId="65" applyFont="1" applyFill="1" applyBorder="1" applyAlignment="1" applyProtection="1">
      <alignment horizontal="center" vertical="center" wrapText="1"/>
      <protection/>
    </xf>
    <xf numFmtId="164" fontId="20" fillId="6" borderId="0" xfId="65" applyFont="1" applyFill="1" applyBorder="1" applyAlignment="1" applyProtection="1">
      <alignment horizontal="center" vertical="center" wrapText="1"/>
      <protection/>
    </xf>
    <xf numFmtId="164" fontId="20" fillId="6" borderId="0" xfId="97" applyFont="1" applyFill="1" applyBorder="1" applyAlignment="1" applyProtection="1">
      <alignment horizontal="center" vertical="center" wrapText="1"/>
      <protection/>
    </xf>
    <xf numFmtId="164" fontId="19" fillId="6" borderId="0" xfId="97" applyFont="1" applyFill="1" applyBorder="1" applyAlignment="1" applyProtection="1">
      <alignment horizontal="center" vertical="center" wrapText="1"/>
      <protection/>
    </xf>
    <xf numFmtId="164" fontId="20" fillId="6" borderId="8" xfId="97" applyFont="1" applyFill="1" applyBorder="1" applyAlignment="1" applyProtection="1">
      <alignment horizontal="center" vertical="center" wrapText="1"/>
      <protection/>
    </xf>
    <xf numFmtId="169" fontId="20" fillId="6" borderId="9" xfId="66" applyNumberFormat="1" applyFont="1" applyFill="1" applyBorder="1" applyAlignment="1" applyProtection="1">
      <alignment horizontal="center" vertical="center" wrapText="1"/>
      <protection/>
    </xf>
    <xf numFmtId="169" fontId="20" fillId="6" borderId="4" xfId="97" applyNumberFormat="1" applyFont="1" applyFill="1" applyBorder="1" applyAlignment="1" applyProtection="1">
      <alignment horizontal="center" vertical="center" wrapText="1"/>
      <protection/>
    </xf>
    <xf numFmtId="164" fontId="20" fillId="6" borderId="4" xfId="97" applyFont="1" applyFill="1" applyBorder="1" applyAlignment="1" applyProtection="1">
      <alignment horizontal="left" vertical="center" wrapText="1"/>
      <protection/>
    </xf>
    <xf numFmtId="168" fontId="20" fillId="6" borderId="4" xfId="97" applyNumberFormat="1" applyFont="1" applyFill="1" applyBorder="1" applyAlignment="1" applyProtection="1">
      <alignment horizontal="right" vertical="center" wrapText="1"/>
      <protection/>
    </xf>
    <xf numFmtId="170" fontId="19" fillId="6" borderId="4" xfId="0" applyNumberFormat="1" applyFont="1" applyFill="1" applyBorder="1" applyAlignment="1" applyProtection="1">
      <alignment horizontal="center" vertical="center" wrapText="1"/>
      <protection/>
    </xf>
    <xf numFmtId="164" fontId="26" fillId="6" borderId="0" xfId="97" applyFont="1" applyFill="1" applyAlignment="1" applyProtection="1">
      <alignment horizontal="center" vertical="center" wrapText="1"/>
      <protection/>
    </xf>
    <xf numFmtId="169" fontId="25" fillId="6" borderId="4" xfId="97" applyNumberFormat="1" applyFont="1" applyFill="1" applyBorder="1" applyAlignment="1" applyProtection="1">
      <alignment horizontal="center" vertical="center" wrapText="1"/>
      <protection/>
    </xf>
    <xf numFmtId="169" fontId="25" fillId="6" borderId="4" xfId="97" applyNumberFormat="1" applyFont="1" applyFill="1" applyBorder="1" applyAlignment="1" applyProtection="1">
      <alignment horizontal="left" vertical="center" wrapText="1" indent="1"/>
      <protection locked="0"/>
    </xf>
    <xf numFmtId="164" fontId="27" fillId="6" borderId="10" xfId="97" applyFont="1" applyFill="1" applyBorder="1" applyAlignment="1" applyProtection="1">
      <alignment vertical="center" wrapText="1"/>
      <protection/>
    </xf>
    <xf numFmtId="164" fontId="25" fillId="6" borderId="11" xfId="97" applyFont="1" applyFill="1" applyBorder="1" applyAlignment="1" applyProtection="1">
      <alignment horizontal="left" vertical="center" wrapText="1"/>
      <protection/>
    </xf>
    <xf numFmtId="164" fontId="25" fillId="6" borderId="12" xfId="0" applyFont="1" applyFill="1" applyBorder="1" applyAlignment="1" applyProtection="1">
      <alignment vertical="top"/>
      <protection/>
    </xf>
    <xf numFmtId="164" fontId="25" fillId="6" borderId="11" xfId="0" applyFont="1" applyFill="1" applyBorder="1" applyAlignment="1" applyProtection="1">
      <alignment vertical="top"/>
      <protection/>
    </xf>
    <xf numFmtId="164" fontId="19" fillId="6" borderId="13" xfId="0" applyNumberFormat="1" applyFont="1" applyFill="1" applyBorder="1" applyAlignment="1" applyProtection="1">
      <alignment horizontal="left" vertical="center" wrapText="1" indent="1"/>
      <protection/>
    </xf>
    <xf numFmtId="168" fontId="20" fillId="6" borderId="13" xfId="0" applyNumberFormat="1" applyFont="1" applyFill="1" applyBorder="1" applyAlignment="1" applyProtection="1">
      <alignment vertical="center"/>
      <protection/>
    </xf>
    <xf numFmtId="168" fontId="20" fillId="6" borderId="12" xfId="0" applyNumberFormat="1" applyFont="1" applyFill="1" applyBorder="1" applyAlignment="1" applyProtection="1">
      <alignment vertical="center"/>
      <protection/>
    </xf>
    <xf numFmtId="168" fontId="25" fillId="6" borderId="4" xfId="97" applyNumberFormat="1" applyFont="1" applyFill="1" applyBorder="1" applyAlignment="1" applyProtection="1">
      <alignment horizontal="right" vertical="center" wrapText="1"/>
      <protection/>
    </xf>
    <xf numFmtId="164" fontId="27" fillId="6" borderId="0" xfId="97" applyFont="1" applyFill="1" applyAlignment="1" applyProtection="1">
      <alignment vertical="center" wrapText="1"/>
      <protection/>
    </xf>
    <xf numFmtId="164" fontId="27" fillId="6" borderId="0" xfId="97" applyFont="1" applyFill="1" applyBorder="1" applyAlignment="1" applyProtection="1">
      <alignment vertical="center" wrapText="1"/>
      <protection/>
    </xf>
    <xf numFmtId="164" fontId="25" fillId="6" borderId="4" xfId="97" applyNumberFormat="1" applyFont="1" applyFill="1" applyBorder="1" applyAlignment="1" applyProtection="1">
      <alignment horizontal="left" vertical="center" wrapText="1"/>
      <protection locked="0"/>
    </xf>
    <xf numFmtId="169" fontId="25" fillId="6" borderId="4" xfId="97" applyNumberFormat="1" applyFont="1" applyFill="1" applyBorder="1" applyAlignment="1" applyProtection="1">
      <alignment horizontal="left" vertical="center" wrapText="1"/>
      <protection locked="0"/>
    </xf>
    <xf numFmtId="168" fontId="20" fillId="6" borderId="4" xfId="97" applyNumberFormat="1" applyFont="1" applyFill="1" applyBorder="1" applyAlignment="1" applyProtection="1">
      <alignment horizontal="right" vertical="center" wrapText="1"/>
      <protection locked="0"/>
    </xf>
    <xf numFmtId="164" fontId="19" fillId="6" borderId="11" xfId="0" applyFont="1" applyFill="1" applyBorder="1" applyAlignment="1" applyProtection="1">
      <alignment horizontal="center" vertical="center"/>
      <protection/>
    </xf>
    <xf numFmtId="164" fontId="19" fillId="6" borderId="13" xfId="0" applyFont="1" applyFill="1" applyBorder="1" applyAlignment="1" applyProtection="1">
      <alignment horizontal="left" vertical="center"/>
      <protection/>
    </xf>
    <xf numFmtId="164" fontId="19" fillId="6" borderId="12" xfId="0" applyFont="1" applyFill="1" applyBorder="1" applyAlignment="1" applyProtection="1">
      <alignment horizontal="left" vertical="center" indent="1"/>
      <protection/>
    </xf>
    <xf numFmtId="164" fontId="27" fillId="6" borderId="14" xfId="97" applyFont="1" applyFill="1" applyBorder="1" applyAlignment="1" applyProtection="1">
      <alignment vertical="center" wrapText="1"/>
      <protection/>
    </xf>
    <xf numFmtId="164" fontId="19" fillId="6" borderId="13" xfId="0" applyFont="1" applyFill="1" applyBorder="1" applyAlignment="1" applyProtection="1">
      <alignment horizontal="left" vertical="center" indent="1"/>
      <protection/>
    </xf>
    <xf numFmtId="164" fontId="20" fillId="6" borderId="0" xfId="97" applyFont="1" applyFill="1" applyAlignment="1" applyProtection="1">
      <alignment horizontal="right" vertical="center" wrapText="1"/>
      <protection/>
    </xf>
    <xf numFmtId="164" fontId="20" fillId="6" borderId="0" xfId="97" applyFont="1" applyFill="1" applyAlignment="1" applyProtection="1">
      <alignment vertical="center"/>
      <protection/>
    </xf>
  </cellXfs>
  <cellStyles count="9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Action" xfId="36"/>
    <cellStyle name="Cells" xfId="37"/>
    <cellStyle name="Cells 2" xfId="38"/>
    <cellStyle name="Currency [0]" xfId="39"/>
    <cellStyle name="Currency2" xfId="40"/>
    <cellStyle name="DblClick" xfId="41"/>
    <cellStyle name="DblClickWeb" xfId="42"/>
    <cellStyle name="Followed Hyperlink" xfId="43"/>
    <cellStyle name="Formuls" xfId="44"/>
    <cellStyle name="Header" xfId="45"/>
    <cellStyle name="Header 3" xfId="46"/>
    <cellStyle name="Hyperlink" xfId="47"/>
    <cellStyle name="normal" xfId="48"/>
    <cellStyle name="Normal1" xfId="49"/>
    <cellStyle name="Normal2" xfId="50"/>
    <cellStyle name="Percent1" xfId="51"/>
    <cellStyle name="Title" xfId="52"/>
    <cellStyle name="Title 4" xfId="53"/>
    <cellStyle name="Ввод  2" xfId="54"/>
    <cellStyle name="Гиперссылка 2" xfId="55"/>
    <cellStyle name="Гиперссылка 2 2" xfId="56"/>
    <cellStyle name="Гиперссылка 2 2 2" xfId="57"/>
    <cellStyle name="Гиперссылка 3" xfId="58"/>
    <cellStyle name="Гиперссылка 4" xfId="59"/>
    <cellStyle name="Гиперссылка 4 2" xfId="60"/>
    <cellStyle name="Гиперссылка 4 2 2" xfId="61"/>
    <cellStyle name="Гиперссылка 4 3" xfId="62"/>
    <cellStyle name="Гиперссылка 4 6" xfId="63"/>
    <cellStyle name="Гиперссылка 5" xfId="64"/>
    <cellStyle name="Заголовок" xfId="65"/>
    <cellStyle name="ЗаголовокСтолбца" xfId="66"/>
    <cellStyle name="Значение" xfId="67"/>
    <cellStyle name="Обычный 10" xfId="68"/>
    <cellStyle name="Обычный 11" xfId="69"/>
    <cellStyle name="Обычный 11 3" xfId="70"/>
    <cellStyle name="Обычный 12" xfId="71"/>
    <cellStyle name="Обычный 12 2" xfId="72"/>
    <cellStyle name="Обычный 12 3" xfId="73"/>
    <cellStyle name="Обычный 12 3 2" xfId="74"/>
    <cellStyle name="Обычный 12 4" xfId="75"/>
    <cellStyle name="Обычный 14" xfId="76"/>
    <cellStyle name="Обычный 14 2" xfId="77"/>
    <cellStyle name="Обычный 16" xfId="78"/>
    <cellStyle name="Обычный 2" xfId="79"/>
    <cellStyle name="Обычный 2 10" xfId="80"/>
    <cellStyle name="Обычный 2 10 2" xfId="81"/>
    <cellStyle name="Обычный 2 14" xfId="82"/>
    <cellStyle name="Обычный 2 2" xfId="83"/>
    <cellStyle name="Обычный 2 3" xfId="84"/>
    <cellStyle name="Обычный 2 7" xfId="85"/>
    <cellStyle name="Обычный 2 8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4" xfId="92"/>
    <cellStyle name="Обычный 5" xfId="93"/>
    <cellStyle name="Обычный 6" xfId="94"/>
    <cellStyle name="Обычный 9 2" xfId="95"/>
    <cellStyle name="Обычный_ЖКУ_проект3" xfId="96"/>
    <cellStyle name="Обычный_Мониторинг инвестиций" xfId="97"/>
    <cellStyle name="Обычный_Шаблон по источникам для Модуля Реестр (2)" xfId="98"/>
    <cellStyle name="Примечание 2" xfId="99"/>
    <cellStyle name="Процентный 10" xfId="100"/>
    <cellStyle name="Процентный 2" xfId="101"/>
    <cellStyle name="Стиль 1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-\Desktop\jkh.open.info.balance.warm_(6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1" customWidth="1"/>
    <col min="2" max="2" width="51.8515625" style="1" customWidth="1"/>
    <col min="3" max="3" width="13.00390625" style="1" customWidth="1"/>
    <col min="4" max="4" width="9.421875" style="1" customWidth="1"/>
    <col min="5" max="16384" width="9.00390625" style="0" customWidth="1"/>
  </cols>
  <sheetData>
    <row r="1" spans="1:4" ht="47.25" customHeight="1">
      <c r="A1" s="2" t="s">
        <v>0</v>
      </c>
      <c r="B1" s="2"/>
      <c r="C1" s="2"/>
      <c r="D1" s="2"/>
    </row>
    <row r="2" spans="1:4" ht="15" customHeight="1">
      <c r="A2" s="3" t="s">
        <v>1</v>
      </c>
      <c r="B2" s="3"/>
      <c r="C2" s="3"/>
      <c r="D2" s="3"/>
    </row>
    <row r="3" spans="1:4" ht="15">
      <c r="A3" s="4" t="s">
        <v>2</v>
      </c>
      <c r="B3" s="5" t="s">
        <v>3</v>
      </c>
      <c r="C3" s="5" t="s">
        <v>4</v>
      </c>
      <c r="D3" s="5" t="s">
        <v>5</v>
      </c>
    </row>
    <row r="4" spans="1:4" ht="15">
      <c r="A4" s="6" t="s">
        <v>6</v>
      </c>
      <c r="B4" s="6" t="s">
        <v>7</v>
      </c>
      <c r="C4" s="6" t="s">
        <v>8</v>
      </c>
      <c r="D4" s="6" t="s">
        <v>9</v>
      </c>
    </row>
    <row r="5" spans="1:4" ht="27" customHeight="1">
      <c r="A5" s="7" t="s">
        <v>6</v>
      </c>
      <c r="B5" s="8" t="s">
        <v>10</v>
      </c>
      <c r="C5" s="4" t="s">
        <v>11</v>
      </c>
      <c r="D5" s="9">
        <v>2940.16275</v>
      </c>
    </row>
    <row r="6" spans="1:4" ht="15">
      <c r="A6" s="7" t="s">
        <v>12</v>
      </c>
      <c r="B6" s="9"/>
      <c r="C6" s="9"/>
      <c r="D6" s="9"/>
    </row>
    <row r="7" spans="1:4" ht="22.5">
      <c r="A7" s="7" t="s">
        <v>13</v>
      </c>
      <c r="B7" s="10" t="s">
        <v>14</v>
      </c>
      <c r="C7" s="4" t="s">
        <v>11</v>
      </c>
      <c r="D7" s="11">
        <v>2940.16275</v>
      </c>
    </row>
    <row r="8" spans="1:4" ht="15">
      <c r="A8" s="12"/>
      <c r="B8" s="13" t="s">
        <v>15</v>
      </c>
      <c r="C8" s="14"/>
      <c r="D8" s="15"/>
    </row>
    <row r="9" spans="1:4" ht="22.5">
      <c r="A9" s="7" t="s">
        <v>7</v>
      </c>
      <c r="B9" s="8" t="s">
        <v>16</v>
      </c>
      <c r="C9" s="4" t="s">
        <v>11</v>
      </c>
      <c r="D9" s="9">
        <v>2414.8086687</v>
      </c>
    </row>
    <row r="10" spans="1:4" ht="22.5">
      <c r="A10" s="7" t="s">
        <v>17</v>
      </c>
      <c r="B10" s="16" t="s">
        <v>18</v>
      </c>
      <c r="C10" s="4" t="s">
        <v>11</v>
      </c>
      <c r="D10" s="11">
        <v>0</v>
      </c>
    </row>
    <row r="11" spans="1:4" ht="15">
      <c r="A11" s="7" t="s">
        <v>19</v>
      </c>
      <c r="B11" s="16" t="s">
        <v>20</v>
      </c>
      <c r="C11" s="4" t="s">
        <v>11</v>
      </c>
      <c r="D11" s="9">
        <v>1503.8629287</v>
      </c>
    </row>
    <row r="12" spans="1:4" ht="15">
      <c r="A12" s="17" t="s">
        <v>21</v>
      </c>
      <c r="B12" s="9"/>
      <c r="C12" s="9"/>
      <c r="D12" s="9"/>
    </row>
    <row r="13" spans="1:4" ht="15">
      <c r="A13" s="7" t="s">
        <v>22</v>
      </c>
      <c r="B13" s="18" t="s">
        <v>23</v>
      </c>
      <c r="C13" s="4" t="s">
        <v>24</v>
      </c>
      <c r="D13" s="9">
        <v>1503.8629287</v>
      </c>
    </row>
    <row r="14" spans="1:4" ht="15">
      <c r="A14" s="17" t="s">
        <v>25</v>
      </c>
      <c r="B14" s="19" t="s">
        <v>26</v>
      </c>
      <c r="C14" s="20" t="s">
        <v>27</v>
      </c>
      <c r="D14" s="11">
        <v>422.21</v>
      </c>
    </row>
    <row r="15" spans="1:4" ht="15">
      <c r="A15" s="17" t="s">
        <v>28</v>
      </c>
      <c r="B15" s="19" t="s">
        <v>29</v>
      </c>
      <c r="C15" s="4" t="s">
        <v>11</v>
      </c>
      <c r="D15" s="11">
        <v>3.26947</v>
      </c>
    </row>
    <row r="16" spans="1:4" ht="15">
      <c r="A16" s="17" t="s">
        <v>30</v>
      </c>
      <c r="B16" s="19" t="s">
        <v>31</v>
      </c>
      <c r="C16" s="4" t="s">
        <v>11</v>
      </c>
      <c r="D16" s="11">
        <v>123.46</v>
      </c>
    </row>
    <row r="17" spans="1:4" ht="15">
      <c r="A17" s="17" t="s">
        <v>32</v>
      </c>
      <c r="B17" s="19" t="s">
        <v>33</v>
      </c>
      <c r="C17" s="4" t="s">
        <v>24</v>
      </c>
      <c r="D17" s="21" t="s">
        <v>34</v>
      </c>
    </row>
    <row r="18" spans="1:4" ht="15">
      <c r="A18" s="12"/>
      <c r="B18" s="22" t="s">
        <v>35</v>
      </c>
      <c r="C18" s="14"/>
      <c r="D18" s="15"/>
    </row>
    <row r="19" spans="1:4" ht="22.5">
      <c r="A19" s="7" t="s">
        <v>36</v>
      </c>
      <c r="B19" s="16" t="s">
        <v>37</v>
      </c>
      <c r="C19" s="4" t="s">
        <v>11</v>
      </c>
      <c r="D19" s="11">
        <v>81.51313</v>
      </c>
    </row>
    <row r="20" spans="1:4" ht="22.5">
      <c r="A20" s="7" t="s">
        <v>38</v>
      </c>
      <c r="B20" s="23" t="s">
        <v>39</v>
      </c>
      <c r="C20" s="4" t="s">
        <v>40</v>
      </c>
      <c r="D20" s="11">
        <v>3.147225</v>
      </c>
    </row>
    <row r="21" spans="1:4" ht="15">
      <c r="A21" s="7" t="s">
        <v>41</v>
      </c>
      <c r="B21" s="23" t="s">
        <v>42</v>
      </c>
      <c r="C21" s="4" t="s">
        <v>43</v>
      </c>
      <c r="D21" s="24">
        <v>25.9</v>
      </c>
    </row>
    <row r="22" spans="1:4" ht="22.5">
      <c r="A22" s="7" t="s">
        <v>44</v>
      </c>
      <c r="B22" s="16" t="s">
        <v>45</v>
      </c>
      <c r="C22" s="4" t="s">
        <v>11</v>
      </c>
      <c r="D22" s="11">
        <v>147.80249</v>
      </c>
    </row>
    <row r="23" spans="1:4" ht="22.5">
      <c r="A23" s="7" t="s">
        <v>46</v>
      </c>
      <c r="B23" s="16" t="s">
        <v>47</v>
      </c>
      <c r="C23" s="4" t="s">
        <v>11</v>
      </c>
      <c r="D23" s="11">
        <v>59.79784</v>
      </c>
    </row>
    <row r="24" spans="1:4" ht="22.5">
      <c r="A24" s="7" t="s">
        <v>48</v>
      </c>
      <c r="B24" s="16" t="s">
        <v>49</v>
      </c>
      <c r="C24" s="4" t="s">
        <v>11</v>
      </c>
      <c r="D24" s="11">
        <v>70.76762</v>
      </c>
    </row>
    <row r="25" spans="1:4" ht="22.5">
      <c r="A25" s="7" t="s">
        <v>50</v>
      </c>
      <c r="B25" s="16" t="s">
        <v>51</v>
      </c>
      <c r="C25" s="4" t="s">
        <v>11</v>
      </c>
      <c r="D25" s="11">
        <v>21.37182</v>
      </c>
    </row>
    <row r="26" spans="1:4" ht="22.5">
      <c r="A26" s="7" t="s">
        <v>52</v>
      </c>
      <c r="B26" s="16" t="s">
        <v>53</v>
      </c>
      <c r="C26" s="4" t="s">
        <v>11</v>
      </c>
      <c r="D26" s="11">
        <v>0</v>
      </c>
    </row>
    <row r="27" spans="1:4" ht="22.5">
      <c r="A27" s="7" t="s">
        <v>54</v>
      </c>
      <c r="B27" s="16" t="s">
        <v>55</v>
      </c>
      <c r="C27" s="4" t="s">
        <v>11</v>
      </c>
      <c r="D27" s="11">
        <v>0</v>
      </c>
    </row>
    <row r="28" spans="1:4" ht="22.5">
      <c r="A28" s="7" t="s">
        <v>56</v>
      </c>
      <c r="B28" s="16" t="s">
        <v>57</v>
      </c>
      <c r="C28" s="4" t="s">
        <v>11</v>
      </c>
      <c r="D28" s="11">
        <v>0</v>
      </c>
    </row>
    <row r="29" spans="1:4" ht="22.5">
      <c r="A29" s="7" t="s">
        <v>58</v>
      </c>
      <c r="B29" s="16" t="s">
        <v>59</v>
      </c>
      <c r="C29" s="4" t="s">
        <v>11</v>
      </c>
      <c r="D29" s="11">
        <v>0</v>
      </c>
    </row>
    <row r="30" spans="1:4" ht="22.5">
      <c r="A30" s="7" t="s">
        <v>60</v>
      </c>
      <c r="B30" s="16" t="s">
        <v>61</v>
      </c>
      <c r="C30" s="4" t="s">
        <v>11</v>
      </c>
      <c r="D30" s="11">
        <v>68.56955</v>
      </c>
    </row>
    <row r="31" spans="1:4" ht="15">
      <c r="A31" s="7" t="s">
        <v>62</v>
      </c>
      <c r="B31" s="23" t="s">
        <v>63</v>
      </c>
      <c r="C31" s="4" t="s">
        <v>11</v>
      </c>
      <c r="D31" s="11">
        <v>0</v>
      </c>
    </row>
    <row r="32" spans="1:4" ht="15">
      <c r="A32" s="7" t="s">
        <v>64</v>
      </c>
      <c r="B32" s="23" t="s">
        <v>65</v>
      </c>
      <c r="C32" s="4" t="s">
        <v>11</v>
      </c>
      <c r="D32" s="11">
        <v>0</v>
      </c>
    </row>
    <row r="33" spans="1:4" ht="22.5">
      <c r="A33" s="7" t="s">
        <v>66</v>
      </c>
      <c r="B33" s="16" t="s">
        <v>67</v>
      </c>
      <c r="C33" s="4" t="s">
        <v>11</v>
      </c>
      <c r="D33" s="11">
        <v>0</v>
      </c>
    </row>
    <row r="34" spans="1:4" ht="15">
      <c r="A34" s="7" t="s">
        <v>68</v>
      </c>
      <c r="B34" s="23" t="s">
        <v>63</v>
      </c>
      <c r="C34" s="4" t="s">
        <v>11</v>
      </c>
      <c r="D34" s="11">
        <v>0</v>
      </c>
    </row>
    <row r="35" spans="1:4" ht="15">
      <c r="A35" s="7" t="s">
        <v>69</v>
      </c>
      <c r="B35" s="23" t="s">
        <v>65</v>
      </c>
      <c r="C35" s="4" t="s">
        <v>11</v>
      </c>
      <c r="D35" s="11">
        <v>0</v>
      </c>
    </row>
    <row r="36" spans="1:4" ht="22.5">
      <c r="A36" s="7" t="s">
        <v>70</v>
      </c>
      <c r="B36" s="16" t="s">
        <v>71</v>
      </c>
      <c r="C36" s="4" t="s">
        <v>11</v>
      </c>
      <c r="D36" s="11">
        <v>95.42961</v>
      </c>
    </row>
    <row r="37" spans="1:4" ht="45">
      <c r="A37" s="7" t="s">
        <v>72</v>
      </c>
      <c r="B37" s="23" t="s">
        <v>73</v>
      </c>
      <c r="C37" s="4" t="s">
        <v>24</v>
      </c>
      <c r="D37" s="25" t="s">
        <v>74</v>
      </c>
    </row>
    <row r="38" spans="1:4" ht="33.75">
      <c r="A38" s="7" t="s">
        <v>75</v>
      </c>
      <c r="B38" s="16" t="s">
        <v>76</v>
      </c>
      <c r="C38" s="4" t="s">
        <v>11</v>
      </c>
      <c r="D38" s="9">
        <v>365.69368</v>
      </c>
    </row>
    <row r="39" spans="1:4" ht="15">
      <c r="A39" s="7" t="s">
        <v>77</v>
      </c>
      <c r="B39" s="9"/>
      <c r="C39" s="9"/>
      <c r="D39" s="9"/>
    </row>
    <row r="40" spans="1:4" ht="15">
      <c r="A40" s="7" t="s">
        <v>78</v>
      </c>
      <c r="B40" s="26" t="s">
        <v>79</v>
      </c>
      <c r="C40" s="4" t="s">
        <v>11</v>
      </c>
      <c r="D40" s="11">
        <v>365.69368</v>
      </c>
    </row>
    <row r="41" spans="1:4" ht="15">
      <c r="A41" s="12"/>
      <c r="B41" s="22" t="s">
        <v>80</v>
      </c>
      <c r="C41" s="14"/>
      <c r="D41" s="15"/>
    </row>
    <row r="42" spans="1:4" ht="22.5">
      <c r="A42" s="7" t="s">
        <v>8</v>
      </c>
      <c r="B42" s="8" t="s">
        <v>81</v>
      </c>
      <c r="C42" s="4" t="s">
        <v>11</v>
      </c>
      <c r="D42" s="11">
        <v>525.35</v>
      </c>
    </row>
    <row r="43" spans="1:4" ht="22.5">
      <c r="A43" s="7" t="s">
        <v>9</v>
      </c>
      <c r="B43" s="8" t="s">
        <v>82</v>
      </c>
      <c r="C43" s="4" t="s">
        <v>11</v>
      </c>
      <c r="D43" s="11">
        <v>420.28164</v>
      </c>
    </row>
    <row r="44" spans="1:4" ht="33.75">
      <c r="A44" s="7" t="s">
        <v>83</v>
      </c>
      <c r="B44" s="16" t="s">
        <v>84</v>
      </c>
      <c r="C44" s="4" t="s">
        <v>11</v>
      </c>
      <c r="D44" s="11">
        <v>0</v>
      </c>
    </row>
    <row r="45" spans="1:4" ht="33.75">
      <c r="A45" s="7" t="s">
        <v>85</v>
      </c>
      <c r="B45" s="8" t="s">
        <v>86</v>
      </c>
      <c r="C45" s="4" t="s">
        <v>11</v>
      </c>
      <c r="D45" s="11">
        <v>0</v>
      </c>
    </row>
    <row r="46" spans="1:4" ht="15">
      <c r="A46" s="7" t="s">
        <v>87</v>
      </c>
      <c r="B46" s="16" t="s">
        <v>88</v>
      </c>
      <c r="C46" s="4" t="s">
        <v>11</v>
      </c>
      <c r="D46" s="11">
        <v>0</v>
      </c>
    </row>
    <row r="47" spans="1:4" ht="15">
      <c r="A47" s="7" t="s">
        <v>89</v>
      </c>
      <c r="B47" s="8" t="s">
        <v>90</v>
      </c>
      <c r="C47" s="4" t="s">
        <v>11</v>
      </c>
      <c r="D47" s="11">
        <v>0</v>
      </c>
    </row>
    <row r="48" spans="1:4" ht="22.5">
      <c r="A48" s="7" t="s">
        <v>91</v>
      </c>
      <c r="B48" s="8" t="s">
        <v>92</v>
      </c>
      <c r="C48" s="4" t="s">
        <v>24</v>
      </c>
      <c r="D48" s="27" t="s">
        <v>93</v>
      </c>
    </row>
    <row r="49" spans="1:4" ht="45">
      <c r="A49" s="7" t="s">
        <v>94</v>
      </c>
      <c r="B49" s="8" t="s">
        <v>95</v>
      </c>
      <c r="C49" s="4" t="s">
        <v>96</v>
      </c>
      <c r="D49" s="11">
        <v>1.93</v>
      </c>
    </row>
    <row r="50" spans="1:4" ht="15">
      <c r="A50" s="7" t="s">
        <v>97</v>
      </c>
      <c r="B50" s="9"/>
      <c r="C50" s="9"/>
      <c r="D50" s="9"/>
    </row>
    <row r="51" spans="1:4" ht="15">
      <c r="A51" s="7" t="s">
        <v>98</v>
      </c>
      <c r="B51" s="10" t="s">
        <v>99</v>
      </c>
      <c r="C51" s="4" t="s">
        <v>96</v>
      </c>
      <c r="D51" s="11">
        <v>0.86</v>
      </c>
    </row>
    <row r="52" spans="1:4" ht="15">
      <c r="A52" s="7" t="s">
        <v>100</v>
      </c>
      <c r="B52" s="10" t="s">
        <v>99</v>
      </c>
      <c r="C52" s="4" t="s">
        <v>96</v>
      </c>
      <c r="D52" s="11">
        <v>1.07</v>
      </c>
    </row>
    <row r="53" spans="1:4" ht="15">
      <c r="A53" s="12"/>
      <c r="B53" s="13" t="s">
        <v>101</v>
      </c>
      <c r="C53" s="14"/>
      <c r="D53" s="15"/>
    </row>
    <row r="54" spans="1:4" ht="22.5">
      <c r="A54" s="7" t="s">
        <v>102</v>
      </c>
      <c r="B54" s="8" t="s">
        <v>103</v>
      </c>
      <c r="C54" s="4" t="s">
        <v>96</v>
      </c>
      <c r="D54" s="11">
        <v>0.35</v>
      </c>
    </row>
    <row r="55" spans="1:4" ht="33.75">
      <c r="A55" s="7" t="s">
        <v>104</v>
      </c>
      <c r="B55" s="8" t="s">
        <v>105</v>
      </c>
      <c r="C55" s="4" t="s">
        <v>106</v>
      </c>
      <c r="D55" s="24">
        <v>3.671</v>
      </c>
    </row>
    <row r="56" spans="1:4" ht="33.75">
      <c r="A56" s="7" t="s">
        <v>107</v>
      </c>
      <c r="B56" s="8" t="s">
        <v>108</v>
      </c>
      <c r="C56" s="4" t="s">
        <v>106</v>
      </c>
      <c r="D56" s="24">
        <v>0</v>
      </c>
    </row>
    <row r="57" spans="1:4" ht="33.75">
      <c r="A57" s="7" t="s">
        <v>109</v>
      </c>
      <c r="B57" s="8" t="s">
        <v>110</v>
      </c>
      <c r="C57" s="4" t="s">
        <v>106</v>
      </c>
      <c r="D57" s="28">
        <v>2.873</v>
      </c>
    </row>
    <row r="58" spans="1:4" ht="15">
      <c r="A58" s="7" t="s">
        <v>111</v>
      </c>
      <c r="B58" s="16" t="s">
        <v>112</v>
      </c>
      <c r="C58" s="4" t="s">
        <v>106</v>
      </c>
      <c r="D58" s="24">
        <v>2.873</v>
      </c>
    </row>
    <row r="59" spans="1:4" ht="22.5">
      <c r="A59" s="7" t="s">
        <v>113</v>
      </c>
      <c r="B59" s="16" t="s">
        <v>114</v>
      </c>
      <c r="C59" s="4" t="s">
        <v>106</v>
      </c>
      <c r="D59" s="24">
        <v>0</v>
      </c>
    </row>
    <row r="60" spans="1:4" ht="33.75">
      <c r="A60" s="7" t="s">
        <v>115</v>
      </c>
      <c r="B60" s="8" t="s">
        <v>116</v>
      </c>
      <c r="C60" s="4" t="s">
        <v>117</v>
      </c>
      <c r="D60" s="11">
        <v>0</v>
      </c>
    </row>
    <row r="61" spans="1:4" ht="22.5">
      <c r="A61" s="7" t="s">
        <v>118</v>
      </c>
      <c r="B61" s="8" t="s">
        <v>119</v>
      </c>
      <c r="C61" s="4" t="s">
        <v>106</v>
      </c>
      <c r="D61" s="24">
        <v>0</v>
      </c>
    </row>
    <row r="62" spans="1:4" ht="22.5">
      <c r="A62" s="7" t="s">
        <v>120</v>
      </c>
      <c r="B62" s="8" t="s">
        <v>121</v>
      </c>
      <c r="C62" s="4" t="s">
        <v>122</v>
      </c>
      <c r="D62" s="11">
        <v>5</v>
      </c>
    </row>
    <row r="63" spans="1:4" ht="22.5">
      <c r="A63" s="7" t="s">
        <v>123</v>
      </c>
      <c r="B63" s="8" t="s">
        <v>124</v>
      </c>
      <c r="C63" s="4" t="s">
        <v>122</v>
      </c>
      <c r="D63" s="11">
        <v>0</v>
      </c>
    </row>
    <row r="64" spans="1:4" ht="45">
      <c r="A64" s="7" t="s">
        <v>125</v>
      </c>
      <c r="B64" s="8" t="s">
        <v>126</v>
      </c>
      <c r="C64" s="4" t="s">
        <v>127</v>
      </c>
      <c r="D64" s="24">
        <v>129.85</v>
      </c>
    </row>
    <row r="65" spans="1:4" ht="15">
      <c r="A65" s="7" t="s">
        <v>128</v>
      </c>
      <c r="B65" s="9"/>
      <c r="C65" s="9"/>
      <c r="D65" s="9"/>
    </row>
    <row r="66" spans="1:4" ht="15">
      <c r="A66" s="12"/>
      <c r="B66" s="13" t="s">
        <v>101</v>
      </c>
      <c r="C66" s="14"/>
      <c r="D66" s="15"/>
    </row>
    <row r="67" spans="1:4" ht="56.25">
      <c r="A67" s="7" t="s">
        <v>129</v>
      </c>
      <c r="B67" s="8" t="s">
        <v>130</v>
      </c>
      <c r="C67" s="4" t="s">
        <v>131</v>
      </c>
      <c r="D67" s="11">
        <v>0.0071</v>
      </c>
    </row>
    <row r="68" spans="1:4" ht="56.25">
      <c r="A68" s="7" t="s">
        <v>132</v>
      </c>
      <c r="B68" s="8" t="s">
        <v>133</v>
      </c>
      <c r="C68" s="4" t="s">
        <v>134</v>
      </c>
      <c r="D68" s="11">
        <v>1.65322</v>
      </c>
    </row>
    <row r="69" spans="1:4" ht="22.5">
      <c r="A69" s="7" t="s">
        <v>135</v>
      </c>
      <c r="B69" s="8" t="s">
        <v>136</v>
      </c>
      <c r="C69" s="4" t="s">
        <v>24</v>
      </c>
      <c r="D69" s="29" t="s">
        <v>137</v>
      </c>
    </row>
    <row r="70" spans="1:4" ht="15">
      <c r="A70" s="30"/>
      <c r="B70" s="30"/>
      <c r="C70" s="30"/>
      <c r="D70" s="30"/>
    </row>
    <row r="71" spans="1:4" ht="15" customHeight="1">
      <c r="A71" s="31" t="s">
        <v>138</v>
      </c>
      <c r="B71" s="32" t="s">
        <v>139</v>
      </c>
      <c r="C71" s="32"/>
      <c r="D71" s="32"/>
    </row>
  </sheetData>
  <sheetProtection selectLockedCells="1" selectUnlockedCells="1"/>
  <mergeCells count="3">
    <mergeCell ref="A1:D1"/>
    <mergeCell ref="A2:D2"/>
    <mergeCell ref="B71:D71"/>
  </mergeCells>
  <hyperlinks>
    <hyperlink ref="D48" location="'Показатели (факт)'!$G$53" display="http://bus.gov.ru/public/agency/agency.html?agency=173290"/>
  </hyperlinks>
  <printOptions/>
  <pageMargins left="0.7" right="0.7" top="0.75" bottom="0.75" header="0.5118055555555555" footer="0.5118055555555555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P17"/>
  <sheetViews>
    <sheetView workbookViewId="0" topLeftCell="C1">
      <selection activeCell="E21" sqref="E21"/>
    </sheetView>
  </sheetViews>
  <sheetFormatPr defaultColWidth="8.00390625" defaultRowHeight="15"/>
  <cols>
    <col min="1" max="1" width="8.140625" style="33" hidden="1" customWidth="1"/>
    <col min="2" max="2" width="8.140625" style="34" hidden="1" customWidth="1"/>
    <col min="3" max="3" width="3.28125" style="34" customWidth="1"/>
    <col min="4" max="4" width="6.8515625" style="34" customWidth="1"/>
    <col min="5" max="5" width="26.421875" style="34" customWidth="1"/>
    <col min="6" max="6" width="3.28125" style="34" customWidth="1"/>
    <col min="7" max="7" width="4.7109375" style="34" customWidth="1"/>
    <col min="8" max="8" width="21.8515625" style="34" customWidth="1"/>
    <col min="9" max="9" width="21.7109375" style="34" customWidth="1"/>
    <col min="10" max="10" width="3.28125" style="34" customWidth="1"/>
    <col min="11" max="11" width="5.57421875" style="34" customWidth="1"/>
    <col min="12" max="12" width="23.00390625" style="34" customWidth="1"/>
    <col min="13" max="15" width="16.7109375" style="34" customWidth="1"/>
    <col min="16" max="16" width="17.00390625" style="34" customWidth="1"/>
    <col min="17" max="16384" width="9.00390625" style="0" customWidth="1"/>
  </cols>
  <sheetData>
    <row r="4" spans="3:11" ht="15">
      <c r="C4" s="35"/>
      <c r="D4" s="35"/>
      <c r="E4" s="35"/>
      <c r="F4" s="35"/>
      <c r="G4" s="35"/>
      <c r="H4" s="35"/>
      <c r="I4" s="36"/>
      <c r="J4" s="36"/>
      <c r="K4" s="36"/>
    </row>
    <row r="5" spans="3:11" ht="15" customHeight="1">
      <c r="C5" s="35"/>
      <c r="D5" s="37" t="s">
        <v>140</v>
      </c>
      <c r="E5" s="37"/>
      <c r="F5" s="37"/>
      <c r="G5" s="37"/>
      <c r="H5" s="37"/>
      <c r="I5" s="37"/>
      <c r="J5" s="38"/>
      <c r="K5" s="38"/>
    </row>
    <row r="6" spans="3:11" ht="15" customHeight="1">
      <c r="C6" s="35"/>
      <c r="D6" s="39">
        <f>IF(org=0,"Не определено",org)</f>
        <v>0</v>
      </c>
      <c r="E6" s="39"/>
      <c r="F6" s="39"/>
      <c r="G6" s="39"/>
      <c r="H6" s="39"/>
      <c r="I6" s="39"/>
      <c r="J6" s="40"/>
      <c r="K6" s="40"/>
    </row>
    <row r="7" spans="3:11" ht="15">
      <c r="C7" s="35"/>
      <c r="D7" s="35"/>
      <c r="E7" s="41"/>
      <c r="F7" s="41"/>
      <c r="G7" s="41"/>
      <c r="H7" s="41"/>
      <c r="I7" s="42"/>
      <c r="J7" s="42"/>
      <c r="K7" s="42"/>
    </row>
    <row r="8" spans="4:16" ht="45.75">
      <c r="D8" s="43" t="s">
        <v>2</v>
      </c>
      <c r="E8" s="43" t="s">
        <v>141</v>
      </c>
      <c r="F8" s="43"/>
      <c r="G8" s="43" t="s">
        <v>2</v>
      </c>
      <c r="H8" s="43" t="s">
        <v>33</v>
      </c>
      <c r="I8" s="43" t="s">
        <v>142</v>
      </c>
      <c r="J8" s="43"/>
      <c r="K8" s="43" t="s">
        <v>2</v>
      </c>
      <c r="L8" s="43" t="s">
        <v>143</v>
      </c>
      <c r="M8" s="43" t="s">
        <v>144</v>
      </c>
      <c r="N8" s="43" t="s">
        <v>145</v>
      </c>
      <c r="O8" s="43" t="s">
        <v>146</v>
      </c>
      <c r="P8" s="43" t="s">
        <v>147</v>
      </c>
    </row>
    <row r="9" spans="4:16" ht="15.75">
      <c r="D9" s="44" t="s">
        <v>6</v>
      </c>
      <c r="E9" s="44" t="s">
        <v>7</v>
      </c>
      <c r="F9" s="44"/>
      <c r="G9" s="44" t="s">
        <v>8</v>
      </c>
      <c r="H9" s="44" t="s">
        <v>9</v>
      </c>
      <c r="I9" s="44" t="s">
        <v>85</v>
      </c>
      <c r="J9" s="44"/>
      <c r="K9" s="44" t="s">
        <v>89</v>
      </c>
      <c r="L9" s="44" t="s">
        <v>91</v>
      </c>
      <c r="M9" s="44" t="s">
        <v>94</v>
      </c>
      <c r="N9" s="44" t="s">
        <v>102</v>
      </c>
      <c r="O9" s="44" t="s">
        <v>104</v>
      </c>
      <c r="P9" s="44" t="s">
        <v>107</v>
      </c>
    </row>
    <row r="10" spans="4:16" ht="27" customHeight="1">
      <c r="D10" s="45"/>
      <c r="E10" s="46" t="s">
        <v>148</v>
      </c>
      <c r="F10" s="46"/>
      <c r="G10" s="46"/>
      <c r="H10" s="46"/>
      <c r="I10" s="46"/>
      <c r="J10" s="46"/>
      <c r="K10" s="46"/>
      <c r="L10" s="46"/>
      <c r="M10" s="46"/>
      <c r="N10" s="46"/>
      <c r="O10" s="47">
        <f>List02_costs_OPS</f>
        <v>95.42961</v>
      </c>
      <c r="P10" s="48"/>
    </row>
    <row r="11" spans="3:16" ht="15" customHeight="1">
      <c r="C11" s="49" t="s">
        <v>149</v>
      </c>
      <c r="D11" s="50" t="s">
        <v>6</v>
      </c>
      <c r="E11" s="51" t="s">
        <v>150</v>
      </c>
      <c r="F11" s="52"/>
      <c r="G11" s="50"/>
      <c r="H11" s="53" t="s">
        <v>151</v>
      </c>
      <c r="I11" s="54"/>
      <c r="J11" s="52"/>
      <c r="K11" s="55"/>
      <c r="L11" s="56"/>
      <c r="M11" s="57"/>
      <c r="N11" s="58"/>
      <c r="O11" s="59">
        <f>SUM(O12:O14)</f>
        <v>84.74</v>
      </c>
      <c r="P11" s="59">
        <v>88.8</v>
      </c>
    </row>
    <row r="12" spans="3:16" ht="45" customHeight="1">
      <c r="C12" s="60"/>
      <c r="D12" s="50"/>
      <c r="E12" s="51"/>
      <c r="F12" s="61"/>
      <c r="G12" s="50" t="s">
        <v>6</v>
      </c>
      <c r="H12" s="62" t="s">
        <v>34</v>
      </c>
      <c r="I12" s="63" t="s">
        <v>152</v>
      </c>
      <c r="J12" s="61"/>
      <c r="K12" s="50" t="s">
        <v>6</v>
      </c>
      <c r="L12" s="63" t="s">
        <v>153</v>
      </c>
      <c r="M12" s="64">
        <v>1</v>
      </c>
      <c r="N12" s="51" t="s">
        <v>154</v>
      </c>
      <c r="O12" s="64">
        <v>84.74</v>
      </c>
      <c r="P12" s="48"/>
    </row>
    <row r="13" spans="3:16" ht="15">
      <c r="C13" s="60"/>
      <c r="D13" s="50"/>
      <c r="E13" s="51"/>
      <c r="F13" s="61"/>
      <c r="G13" s="50"/>
      <c r="H13" s="62"/>
      <c r="I13" s="63"/>
      <c r="J13" s="61"/>
      <c r="K13" s="65"/>
      <c r="L13" s="66" t="s">
        <v>155</v>
      </c>
      <c r="M13" s="66"/>
      <c r="N13" s="66"/>
      <c r="O13" s="66"/>
      <c r="P13" s="67"/>
    </row>
    <row r="14" spans="3:16" ht="15">
      <c r="C14" s="60"/>
      <c r="D14" s="50"/>
      <c r="E14" s="51"/>
      <c r="F14" s="68"/>
      <c r="G14" s="65"/>
      <c r="H14" s="66" t="s">
        <v>156</v>
      </c>
      <c r="I14" s="66"/>
      <c r="J14" s="66"/>
      <c r="K14" s="66"/>
      <c r="L14" s="66"/>
      <c r="M14" s="66"/>
      <c r="N14" s="66"/>
      <c r="O14" s="66"/>
      <c r="P14" s="67"/>
    </row>
    <row r="15" spans="4:16" ht="15">
      <c r="D15" s="65"/>
      <c r="E15" s="69" t="s">
        <v>157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7" spans="4:5" ht="15">
      <c r="D17" s="70" t="s">
        <v>138</v>
      </c>
      <c r="E17" s="71" t="s">
        <v>139</v>
      </c>
    </row>
  </sheetData>
  <sheetProtection selectLockedCells="1" selectUnlockedCells="1"/>
  <mergeCells count="8">
    <mergeCell ref="D5:I5"/>
    <mergeCell ref="D6:I6"/>
    <mergeCell ref="E10:N10"/>
    <mergeCell ref="D11:D14"/>
    <mergeCell ref="E11:E14"/>
    <mergeCell ref="G12:G13"/>
    <mergeCell ref="H12:H13"/>
    <mergeCell ref="I12:I13"/>
  </mergeCells>
  <dataValidations count="4">
    <dataValidation type="textLength" operator="lessThanOrEqual" allowBlank="1" showErrorMessage="1" errorTitle="Ошибка" error="Допускается ввод не более 900 символов!" sqref="N11:N12 I12 L12">
      <formula1>900</formula1>
    </dataValidation>
    <dataValidation type="decimal" allowBlank="1" showErrorMessage="1" errorTitle="Ошибка" error="Допускается ввод только неотрицательных чисел!" sqref="M11:M12 O12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H12">
      <formula1>kind_of_purchase_method</formula1>
      <formula2>0</formula2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amerkhanova</dc:creator>
  <cp:keywords/>
  <dc:description/>
  <cp:lastModifiedBy/>
  <dcterms:created xsi:type="dcterms:W3CDTF">2014-04-07T04:13:14Z</dcterms:created>
  <dcterms:modified xsi:type="dcterms:W3CDTF">2018-10-29T06:29:44Z</dcterms:modified>
  <cp:category/>
  <cp:version/>
  <cp:contentType/>
  <cp:contentStatus/>
  <cp:revision>2</cp:revision>
</cp:coreProperties>
</file>